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imir Terzic\Desktop\OBJAVLJENI RADOVI\12r24\"/>
    </mc:Choice>
  </mc:AlternateContent>
  <xr:revisionPtr revIDLastSave="0" documentId="13_ncr:1_{39FA5944-B8CF-42CF-BB6C-7305C29E61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81029"/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2" i="2"/>
  <c r="F13" i="2"/>
  <c r="F14" i="2"/>
  <c r="F15" i="2"/>
  <c r="F18" i="2" s="1"/>
  <c r="F19" i="2" s="1"/>
  <c r="F21" i="2" s="1"/>
  <c r="F16" i="2"/>
  <c r="F17" i="2"/>
</calcChain>
</file>

<file path=xl/sharedStrings.xml><?xml version="1.0" encoding="utf-8"?>
<sst xmlns="http://schemas.openxmlformats.org/spreadsheetml/2006/main" count="45" uniqueCount="40">
  <si>
    <r>
      <rPr>
        <b/>
        <sz val="11.5"/>
        <color rgb="FF110F16"/>
        <rFont val="Times New Roman"/>
        <family val="1"/>
      </rPr>
      <t>OGRADA</t>
    </r>
  </si>
  <si>
    <r>
      <rPr>
        <b/>
        <sz val="11.5"/>
        <color rgb="FF110F16"/>
        <rFont val="Times New Roman"/>
        <family val="1"/>
      </rPr>
      <t>UKUPNO OGRADA</t>
    </r>
  </si>
  <si>
    <r>
      <rPr>
        <b/>
        <sz val="11.5"/>
        <color rgb="FF131118"/>
        <rFont val="Times New Roman"/>
        <family val="1"/>
      </rPr>
      <t>TERASA IZNAD ULAZA</t>
    </r>
  </si>
  <si>
    <r>
      <rPr>
        <b/>
        <sz val="11.5"/>
        <color rgb="FF131118"/>
        <rFont val="Times New Roman"/>
        <family val="1"/>
      </rPr>
      <t>UKUPNO TERASA IZNAD ULAZA</t>
    </r>
  </si>
  <si>
    <r>
      <rPr>
        <sz val="11"/>
        <color rgb="FF131118"/>
        <rFont val="Times New Roman"/>
        <family val="1"/>
        <charset val="238"/>
      </rPr>
      <t>Ml</t>
    </r>
  </si>
  <si>
    <r>
      <rPr>
        <sz val="11"/>
        <color rgb="FF131118"/>
        <rFont val="Times New Roman"/>
        <family val="1"/>
        <charset val="238"/>
      </rPr>
      <t>M2</t>
    </r>
  </si>
  <si>
    <t>Nabavka i ugradnja venca od plastificiranig bojenog lima, rs 650 sa svim pratecim materijalom.</t>
  </si>
  <si>
    <t>Nabavka materijala, mestimicno brusenje i farbanje postojecih  metalnih stubova ograde, gelendera  i poprecnih celicnih profila. Obracun po duznom metru.</t>
  </si>
  <si>
    <r>
      <rPr>
        <sz val="11.5"/>
        <color rgb="FF110F16"/>
        <rFont val="Times New Roman"/>
        <family val="1"/>
        <charset val="238"/>
      </rPr>
      <t>Ml</t>
    </r>
  </si>
  <si>
    <r>
      <rPr>
        <sz val="12"/>
        <color rgb="FF110F16"/>
        <rFont val="Times New Roman"/>
        <family val="1"/>
        <charset val="238"/>
      </rPr>
      <t>Ml</t>
    </r>
  </si>
  <si>
    <t>Ml</t>
  </si>
  <si>
    <r>
      <rPr>
        <sz val="11"/>
        <color rgb="FF131118"/>
        <rFont val="Times New Roman"/>
        <family val="1"/>
        <charset val="238"/>
      </rPr>
      <t>Demontaza  po</t>
    </r>
    <r>
      <rPr>
        <sz val="11"/>
        <color rgb="FF2F2D38"/>
        <rFont val="Times New Roman"/>
        <family val="1"/>
        <charset val="238"/>
      </rPr>
      <t>s</t>
    </r>
    <r>
      <rPr>
        <sz val="11"/>
        <color rgb="FF131118"/>
        <rFont val="Times New Roman"/>
        <family val="1"/>
        <charset val="238"/>
      </rPr>
      <t>tojecih oluka i limene okapnice sa utovarom  i odvozom na deponiju</t>
    </r>
    <r>
      <rPr>
        <sz val="11"/>
        <color rgb="FF000000"/>
        <rFont val="Times New Roman"/>
        <family val="1"/>
        <charset val="238"/>
      </rPr>
      <t>.</t>
    </r>
  </si>
  <si>
    <r>
      <rPr>
        <sz val="11"/>
        <color rgb="FF131118"/>
        <rFont val="Times New Roman"/>
        <family val="1"/>
        <charset val="238"/>
      </rPr>
      <t>Demontaza postojece pokrivke od lima sa utovarom  i odvozom na deponiju</t>
    </r>
    <r>
      <rPr>
        <sz val="11"/>
        <color rgb="FF000000"/>
        <rFont val="Times New Roman"/>
        <family val="1"/>
        <charset val="238"/>
      </rPr>
      <t>.</t>
    </r>
  </si>
  <si>
    <r>
      <rPr>
        <sz val="11"/>
        <color rgb="FF131118"/>
        <rFont val="Times New Roman"/>
        <family val="1"/>
        <charset val="238"/>
      </rPr>
      <t>Nabaka materijala i izrada hidroizolacije terase bitumenskim  trakama MAPEi  P4</t>
    </r>
    <r>
      <rPr>
        <sz val="11"/>
        <color rgb="FF2F2D38"/>
        <rFont val="Times New Roman"/>
        <family val="1"/>
        <charset val="238"/>
      </rPr>
      <t xml:space="preserve">, </t>
    </r>
    <r>
      <rPr>
        <sz val="11"/>
        <color rgb="FF131118"/>
        <rFont val="Times New Roman"/>
        <family val="1"/>
        <charset val="238"/>
      </rPr>
      <t>sa varenjem spojeva</t>
    </r>
    <r>
      <rPr>
        <sz val="11"/>
        <color rgb="FF2F2D38"/>
        <rFont val="Times New Roman"/>
        <family val="1"/>
        <charset val="238"/>
      </rPr>
      <t xml:space="preserve">, </t>
    </r>
    <r>
      <rPr>
        <sz val="11"/>
        <color rgb="FF131118"/>
        <rFont val="Times New Roman"/>
        <family val="1"/>
        <charset val="238"/>
      </rPr>
      <t>izradom holkera i predhodnim  premazivanjem  bitulitom</t>
    </r>
    <r>
      <rPr>
        <sz val="11"/>
        <color rgb="FF000000"/>
        <rFont val="Times New Roman"/>
        <family val="1"/>
        <charset val="238"/>
      </rPr>
      <t>.</t>
    </r>
  </si>
  <si>
    <r>
      <rPr>
        <sz val="11"/>
        <color rgb="FF131118"/>
        <rFont val="Times New Roman"/>
        <family val="1"/>
        <charset val="238"/>
      </rPr>
      <t>Nabavka i ugradnja novog oluka</t>
    </r>
    <r>
      <rPr>
        <sz val="11"/>
        <color rgb="FF2F2D38"/>
        <rFont val="Times New Roman"/>
        <family val="1"/>
        <charset val="238"/>
      </rPr>
      <t xml:space="preserve">, </t>
    </r>
    <r>
      <rPr>
        <sz val="11"/>
        <color rgb="FF131118"/>
        <rFont val="Times New Roman"/>
        <family val="1"/>
        <charset val="238"/>
      </rPr>
      <t>rs 600 sa svim pratecim  materijalom</t>
    </r>
    <r>
      <rPr>
        <sz val="11"/>
        <color rgb="FF000000"/>
        <rFont val="Times New Roman"/>
        <family val="1"/>
        <charset val="238"/>
      </rPr>
      <t>.</t>
    </r>
  </si>
  <si>
    <t>Demontaza postojece drvene ograde sa terasa objekta sa utovarom istih i odvozom na deponiju, Obracun po duznom  metru demontirane ograde.</t>
  </si>
  <si>
    <t>Cena po
jed. mere</t>
  </si>
  <si>
    <t>Količina</t>
  </si>
  <si>
    <t xml:space="preserve">Cena
</t>
  </si>
  <si>
    <t>1.</t>
  </si>
  <si>
    <t>1.1.</t>
  </si>
  <si>
    <t>1.2.</t>
  </si>
  <si>
    <t>1.3.</t>
  </si>
  <si>
    <t>1.4.</t>
  </si>
  <si>
    <t>5.</t>
  </si>
  <si>
    <t>5.1.</t>
  </si>
  <si>
    <t>5.2.</t>
  </si>
  <si>
    <t>5.3.</t>
  </si>
  <si>
    <t>5.4.</t>
  </si>
  <si>
    <t>5.5.</t>
  </si>
  <si>
    <t>5.6.</t>
  </si>
  <si>
    <t>Opis posla</t>
  </si>
  <si>
    <t>Jed. mere</t>
  </si>
  <si>
    <t>Nabavka materijala i ugradnja celicnih profila 60x40mm izmedu stubova na ogradi pored hotela sa farbanjem istih u dva sloja.</t>
  </si>
  <si>
    <r>
      <rPr>
        <sz val="11"/>
        <color rgb="FF131118"/>
        <rFont val="Times New Roman"/>
        <family val="1"/>
        <charset val="238"/>
      </rPr>
      <t xml:space="preserve">Nabavka materijala i pokrivanje ulaza </t>
    </r>
    <r>
      <rPr>
        <sz val="11"/>
        <color rgb="FF030105"/>
        <rFont val="Times New Roman"/>
        <family val="1"/>
        <charset val="238"/>
      </rPr>
      <t xml:space="preserve">limom </t>
    </r>
    <r>
      <rPr>
        <sz val="11"/>
        <color rgb="FF131118"/>
        <rFont val="Times New Roman"/>
        <family val="1"/>
        <charset val="238"/>
      </rPr>
      <t>sa svim potrebnim pratecim materijalom</t>
    </r>
    <r>
      <rPr>
        <sz val="11"/>
        <color rgb="FF000000"/>
        <rFont val="Times New Roman"/>
        <family val="1"/>
        <charset val="238"/>
      </rPr>
      <t>.</t>
    </r>
  </si>
  <si>
    <r>
      <rPr>
        <sz val="11.5"/>
        <color rgb="FF110F16"/>
        <rFont val="Times New Roman"/>
        <family val="1"/>
      </rPr>
      <t xml:space="preserve">Nabavka materijala i izrada nove drvene ograde ekvivalentne postojecoj. Ograda se sastoji od 5 poprecnih camovih daski d=20mm, </t>
    </r>
    <r>
      <rPr>
        <sz val="11.5"/>
        <color rgb="FF28242D"/>
        <rFont val="Times New Roman"/>
        <family val="1"/>
      </rPr>
      <t xml:space="preserve">sirine </t>
    </r>
    <r>
      <rPr>
        <sz val="11.5"/>
        <color rgb="FF110F16"/>
        <rFont val="Times New Roman"/>
        <family val="1"/>
      </rPr>
      <t>135mm i gelendera(rukohvata) d=5cm  i sirine 140mm. Svi drveni elementi su prefarbani osnovnim sadolinom i sadolinom sa voskom i pricvrsceni za metalnu konstrukciju odgovarajucim torban šrafovima. Obracun po duznom metru ugradene ograde</t>
    </r>
    <r>
      <rPr>
        <sz val="11.5"/>
        <rFont val="Times New Roman"/>
        <family val="1"/>
        <charset val="238"/>
      </rPr>
      <t>.</t>
    </r>
  </si>
  <si>
    <t>Popravka ograde i terase iznad ulaza odmarališta na Zlatiboru</t>
  </si>
  <si>
    <t>Ukupna vrednost (materijal+rad) bez PDV-a :</t>
  </si>
  <si>
    <t xml:space="preserve">Iznos PDV-a : </t>
  </si>
  <si>
    <t>Ukupna vrednost (materijal+rad) sa PDV-om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</si>
</sst>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Times New Roman"/>
      <charset val="204"/>
    </font>
    <font>
      <sz val="11.5"/>
      <name val="Times New Roman"/>
      <family val="1"/>
      <charset val="238"/>
    </font>
    <font>
      <b/>
      <sz val="11.5"/>
      <name val="Times New Roman"/>
      <family val="1"/>
      <charset val="238"/>
    </font>
    <font>
      <sz val="11.5"/>
      <color rgb="FF110F16"/>
      <name val="Times New Roman"/>
      <family val="2"/>
    </font>
    <font>
      <sz val="11.5"/>
      <color rgb="FF110F16"/>
      <name val="Times New Roman"/>
      <family val="1"/>
    </font>
    <font>
      <b/>
      <sz val="11.5"/>
      <color rgb="FF110F16"/>
      <name val="Times New Roman"/>
      <family val="1"/>
    </font>
    <font>
      <sz val="11.5"/>
      <color rgb="FF28242D"/>
      <name val="Times New Roman"/>
      <family val="1"/>
    </font>
    <font>
      <b/>
      <sz val="11.5"/>
      <color rgb="FF131118"/>
      <name val="Times New Roman"/>
      <family val="1"/>
    </font>
    <font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131118"/>
      <name val="Times New Roman"/>
      <family val="1"/>
      <charset val="238"/>
    </font>
    <font>
      <sz val="11"/>
      <color rgb="FF2F2D3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30105"/>
      <name val="Times New Roman"/>
      <family val="1"/>
      <charset val="238"/>
    </font>
    <font>
      <sz val="11.5"/>
      <name val="Times New Roman"/>
      <family val="1"/>
    </font>
    <font>
      <sz val="11.5"/>
      <name val="Times New Roman"/>
      <family val="1"/>
      <charset val="238"/>
    </font>
    <font>
      <sz val="11.5"/>
      <color rgb="FF110F16"/>
      <name val="Times New Roman"/>
      <family val="1"/>
      <charset val="238"/>
    </font>
    <font>
      <sz val="12"/>
      <color rgb="FF110F16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16" fontId="18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center" vertical="center" wrapText="1" shrinkToFit="1"/>
    </xf>
    <xf numFmtId="2" fontId="10" fillId="0" borderId="1" xfId="0" applyNumberFormat="1" applyFont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wrapText="1" shrinkToFit="1"/>
    </xf>
    <xf numFmtId="2" fontId="2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49" fontId="20" fillId="0" borderId="2" xfId="0" applyNumberFormat="1" applyFont="1" applyBorder="1" applyAlignment="1">
      <alignment horizontal="right"/>
    </xf>
    <xf numFmtId="49" fontId="20" fillId="0" borderId="4" xfId="0" applyNumberFormat="1" applyFont="1" applyBorder="1" applyAlignment="1">
      <alignment horizontal="right"/>
    </xf>
    <xf numFmtId="49" fontId="20" fillId="0" borderId="3" xfId="0" applyNumberFormat="1" applyFont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right"/>
    </xf>
    <xf numFmtId="0" fontId="20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10F15-6D71-4F02-AC78-571C5F846E59}">
  <dimension ref="A3:F21"/>
  <sheetViews>
    <sheetView tabSelected="1" topLeftCell="A7" workbookViewId="0">
      <selection activeCell="J16" sqref="J16"/>
    </sheetView>
  </sheetViews>
  <sheetFormatPr defaultRowHeight="15.75" x14ac:dyDescent="0.2"/>
  <cols>
    <col min="1" max="1" width="9.33203125" style="18"/>
    <col min="2" max="2" width="89" customWidth="1"/>
    <col min="3" max="3" width="14" style="9" customWidth="1"/>
    <col min="4" max="4" width="14" style="23" customWidth="1"/>
    <col min="5" max="5" width="15.6640625" style="9" customWidth="1"/>
    <col min="6" max="6" width="14" style="23" customWidth="1"/>
    <col min="7" max="14" width="14" customWidth="1"/>
  </cols>
  <sheetData>
    <row r="3" spans="1:6" ht="18.75" x14ac:dyDescent="0.2">
      <c r="A3" s="19"/>
      <c r="B3" s="28" t="s">
        <v>36</v>
      </c>
      <c r="C3" s="10"/>
      <c r="D3" s="24"/>
      <c r="E3" s="10"/>
      <c r="F3" s="24"/>
    </row>
    <row r="4" spans="1:6" s="18" customFormat="1" ht="30.75" customHeight="1" x14ac:dyDescent="0.25">
      <c r="A4" s="19"/>
      <c r="B4" s="13" t="s">
        <v>31</v>
      </c>
      <c r="C4" s="21" t="s">
        <v>32</v>
      </c>
      <c r="D4" s="22" t="s">
        <v>17</v>
      </c>
      <c r="E4" s="21" t="s">
        <v>16</v>
      </c>
      <c r="F4" s="25" t="s">
        <v>18</v>
      </c>
    </row>
    <row r="5" spans="1:6" x14ac:dyDescent="0.2">
      <c r="A5" s="19" t="s">
        <v>19</v>
      </c>
      <c r="B5" s="4" t="s">
        <v>0</v>
      </c>
      <c r="C5" s="11"/>
      <c r="D5" s="26"/>
      <c r="E5" s="11"/>
      <c r="F5" s="26"/>
    </row>
    <row r="6" spans="1:6" ht="30" x14ac:dyDescent="0.2">
      <c r="A6" s="20" t="s">
        <v>20</v>
      </c>
      <c r="B6" s="5" t="s">
        <v>15</v>
      </c>
      <c r="C6" s="12" t="s">
        <v>8</v>
      </c>
      <c r="D6" s="29">
        <v>155</v>
      </c>
      <c r="E6" s="15"/>
      <c r="F6" s="15">
        <f>D6*E6</f>
        <v>0</v>
      </c>
    </row>
    <row r="7" spans="1:6" s="1" customFormat="1" ht="30" x14ac:dyDescent="0.2">
      <c r="A7" s="20" t="s">
        <v>21</v>
      </c>
      <c r="B7" s="5" t="s">
        <v>7</v>
      </c>
      <c r="C7" s="13" t="s">
        <v>9</v>
      </c>
      <c r="D7" s="30">
        <v>363</v>
      </c>
      <c r="E7" s="15"/>
      <c r="F7" s="15">
        <f>D7*E7</f>
        <v>0</v>
      </c>
    </row>
    <row r="8" spans="1:6" ht="75" x14ac:dyDescent="0.2">
      <c r="A8" s="20" t="s">
        <v>22</v>
      </c>
      <c r="B8" s="6" t="s">
        <v>35</v>
      </c>
      <c r="C8" s="12" t="s">
        <v>8</v>
      </c>
      <c r="D8" s="29">
        <v>155</v>
      </c>
      <c r="E8" s="17"/>
      <c r="F8" s="15">
        <f t="shared" ref="F8:F9" si="0">D8*E8</f>
        <v>0</v>
      </c>
    </row>
    <row r="9" spans="1:6" ht="30" x14ac:dyDescent="0.2">
      <c r="A9" s="20" t="s">
        <v>23</v>
      </c>
      <c r="B9" s="5" t="s">
        <v>33</v>
      </c>
      <c r="C9" s="13" t="s">
        <v>9</v>
      </c>
      <c r="D9" s="29">
        <v>20</v>
      </c>
      <c r="E9" s="15"/>
      <c r="F9" s="15">
        <f t="shared" si="0"/>
        <v>0</v>
      </c>
    </row>
    <row r="10" spans="1:6" x14ac:dyDescent="0.2">
      <c r="A10" s="19"/>
      <c r="B10" s="34" t="s">
        <v>1</v>
      </c>
      <c r="C10" s="35"/>
      <c r="D10" s="35"/>
      <c r="E10" s="36"/>
      <c r="F10" s="16">
        <f>SUM(F6:F9)</f>
        <v>0</v>
      </c>
    </row>
    <row r="11" spans="1:6" x14ac:dyDescent="0.2">
      <c r="A11" s="19" t="s">
        <v>24</v>
      </c>
      <c r="B11" s="4" t="s">
        <v>2</v>
      </c>
      <c r="C11" s="11"/>
      <c r="D11" s="26"/>
      <c r="E11" s="11"/>
      <c r="F11" s="26"/>
    </row>
    <row r="12" spans="1:6" x14ac:dyDescent="0.2">
      <c r="A12" s="19" t="s">
        <v>25</v>
      </c>
      <c r="B12" s="7" t="s">
        <v>11</v>
      </c>
      <c r="C12" s="2" t="s">
        <v>4</v>
      </c>
      <c r="D12" s="31">
        <v>20</v>
      </c>
      <c r="E12" s="14"/>
      <c r="F12" s="27">
        <f>D12*E12</f>
        <v>0</v>
      </c>
    </row>
    <row r="13" spans="1:6" ht="21.75" customHeight="1" x14ac:dyDescent="0.2">
      <c r="A13" s="19" t="s">
        <v>26</v>
      </c>
      <c r="B13" s="7" t="s">
        <v>12</v>
      </c>
      <c r="C13" s="2" t="s">
        <v>5</v>
      </c>
      <c r="D13" s="32">
        <v>40</v>
      </c>
      <c r="E13" s="14"/>
      <c r="F13" s="27">
        <f t="shared" ref="F13:F17" si="1">D13*E13</f>
        <v>0</v>
      </c>
    </row>
    <row r="14" spans="1:6" ht="30" x14ac:dyDescent="0.2">
      <c r="A14" s="19" t="s">
        <v>27</v>
      </c>
      <c r="B14" s="7" t="s">
        <v>13</v>
      </c>
      <c r="C14" s="2" t="s">
        <v>5</v>
      </c>
      <c r="D14" s="31">
        <v>40</v>
      </c>
      <c r="E14" s="14"/>
      <c r="F14" s="27">
        <f t="shared" si="1"/>
        <v>0</v>
      </c>
    </row>
    <row r="15" spans="1:6" x14ac:dyDescent="0.2">
      <c r="A15" s="19" t="s">
        <v>28</v>
      </c>
      <c r="B15" s="7" t="s">
        <v>14</v>
      </c>
      <c r="C15" s="3" t="s">
        <v>10</v>
      </c>
      <c r="D15" s="31">
        <v>20</v>
      </c>
      <c r="E15" s="14"/>
      <c r="F15" s="27">
        <f t="shared" si="1"/>
        <v>0</v>
      </c>
    </row>
    <row r="16" spans="1:6" ht="30" x14ac:dyDescent="0.2">
      <c r="A16" s="19" t="s">
        <v>29</v>
      </c>
      <c r="B16" s="8" t="s">
        <v>6</v>
      </c>
      <c r="C16" s="2" t="s">
        <v>4</v>
      </c>
      <c r="D16" s="31">
        <v>20</v>
      </c>
      <c r="E16" s="3"/>
      <c r="F16" s="27">
        <f t="shared" si="1"/>
        <v>0</v>
      </c>
    </row>
    <row r="17" spans="1:6" x14ac:dyDescent="0.2">
      <c r="A17" s="19" t="s">
        <v>30</v>
      </c>
      <c r="B17" s="7" t="s">
        <v>34</v>
      </c>
      <c r="C17" s="2" t="s">
        <v>5</v>
      </c>
      <c r="D17" s="31">
        <v>40</v>
      </c>
      <c r="E17" s="14"/>
      <c r="F17" s="27">
        <f t="shared" si="1"/>
        <v>0</v>
      </c>
    </row>
    <row r="18" spans="1:6" ht="14.25" customHeight="1" x14ac:dyDescent="0.2">
      <c r="A18" s="19"/>
      <c r="B18" s="34" t="s">
        <v>3</v>
      </c>
      <c r="C18" s="35"/>
      <c r="D18" s="35"/>
      <c r="E18" s="36"/>
      <c r="F18" s="16">
        <f>SUM(F12:F17)</f>
        <v>0</v>
      </c>
    </row>
    <row r="19" spans="1:6" x14ac:dyDescent="0.25">
      <c r="A19" s="19"/>
      <c r="B19" s="37" t="s">
        <v>37</v>
      </c>
      <c r="C19" s="38"/>
      <c r="D19" s="38"/>
      <c r="E19" s="39"/>
      <c r="F19" s="33">
        <f>F10+F18</f>
        <v>0</v>
      </c>
    </row>
    <row r="20" spans="1:6" x14ac:dyDescent="0.25">
      <c r="A20" s="19"/>
      <c r="B20" s="40" t="s">
        <v>38</v>
      </c>
      <c r="C20" s="41"/>
      <c r="D20" s="41"/>
      <c r="E20" s="42"/>
      <c r="F20" s="33"/>
    </row>
    <row r="21" spans="1:6" x14ac:dyDescent="0.25">
      <c r="A21" s="19"/>
      <c r="B21" s="37" t="s">
        <v>39</v>
      </c>
      <c r="C21" s="38"/>
      <c r="D21" s="38"/>
      <c r="E21" s="39"/>
      <c r="F21" s="33">
        <f>F20+F19</f>
        <v>0</v>
      </c>
    </row>
  </sheetData>
  <mergeCells count="5">
    <mergeCell ref="B10:E10"/>
    <mergeCell ref="B21:E21"/>
    <mergeCell ref="B18:E18"/>
    <mergeCell ref="B19:E19"/>
    <mergeCell ref="B20:E2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Antic</dc:creator>
  <cp:lastModifiedBy>Branimir Terzic </cp:lastModifiedBy>
  <cp:lastPrinted>2024-11-14T13:26:10Z</cp:lastPrinted>
  <dcterms:created xsi:type="dcterms:W3CDTF">2024-10-21T11:21:23Z</dcterms:created>
  <dcterms:modified xsi:type="dcterms:W3CDTF">2024-11-21T12:21:23Z</dcterms:modified>
</cp:coreProperties>
</file>